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785" tabRatio="729" activeTab="0"/>
  </bookViews>
  <sheets>
    <sheet name="Danh muc 01" sheetId="1" r:id="rId1"/>
    <sheet name="00000000" sheetId="2" state="veryHidden" r:id="rId2"/>
    <sheet name="10000000" sheetId="3" state="veryHidden" r:id="rId3"/>
  </sheets>
  <definedNames>
    <definedName name="_xlnm.Print_Area" localSheetId="0">'Danh muc 01'!$A$1:$G$28</definedName>
    <definedName name="_xlnm.Print_Titles" localSheetId="0">'Danh muc 01'!$3:$5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<sst xmlns="http://schemas.openxmlformats.org/spreadsheetml/2006/main" count="69" uniqueCount="61">
  <si>
    <t>TT</t>
  </si>
  <si>
    <t>Xã, phường, 
thị trấn</t>
  </si>
  <si>
    <t>Tên dự án</t>
  </si>
  <si>
    <t>I</t>
  </si>
  <si>
    <t>II</t>
  </si>
  <si>
    <t>III</t>
  </si>
  <si>
    <t>IV</t>
  </si>
  <si>
    <t>Ghi chú</t>
  </si>
  <si>
    <t>V</t>
  </si>
  <si>
    <t>Diện tích (m2)</t>
  </si>
  <si>
    <t>Sử dụng đất
trồng lúa</t>
  </si>
  <si>
    <t>Thu hồi đất</t>
  </si>
  <si>
    <t>Vĩnh Ngươn</t>
  </si>
  <si>
    <t>VI</t>
  </si>
  <si>
    <t>Chủ đầu tư dự án</t>
  </si>
  <si>
    <t>UBND thành phố Long Xuyên</t>
  </si>
  <si>
    <t>Đông Xuyên</t>
  </si>
  <si>
    <t>Bình Khánh</t>
  </si>
  <si>
    <t xml:space="preserve">Trường THCS Hùng Vương </t>
  </si>
  <si>
    <t>Chống sạt lở sông Hậu</t>
  </si>
  <si>
    <t>Trường Tiểu học Lê Văn Nhung</t>
  </si>
  <si>
    <t>Mỹ Bình</t>
  </si>
  <si>
    <t>Nâng cấp cải tạo tuyến kênh Vĩnh Tế thuộc hệ thống thủy lợi vùng tứ giác Long Xuyên thích ứng với biến đổi khí hậu</t>
  </si>
  <si>
    <t>Vĩnh Tế</t>
  </si>
  <si>
    <t>UBND thành phố Châu Đốc</t>
  </si>
  <si>
    <t>Xây dựng và nhân rộng mô hình cánh đồng lớn giai đoạn 2016 - 2020</t>
  </si>
  <si>
    <t>Tạo quỹ đất phát triển dân cư dọc tuyến đường đoạn từ đường tránh quốc lộ 91 đến chợ Vĩnh Đông</t>
  </si>
  <si>
    <t>Núi Sam</t>
  </si>
  <si>
    <t>Đường tuần tra biên giới</t>
  </si>
  <si>
    <t>Bộ Tư lệnh Quân khu 9</t>
  </si>
  <si>
    <t>Xây dựng và nhân rộng mô hình cánh đồng lớn tỉnh An Giang giai đoạn 2016-2020</t>
  </si>
  <si>
    <t>Lương An 
Trà</t>
  </si>
  <si>
    <t>Cụm Công nghiệp Lương An Trà</t>
  </si>
  <si>
    <t>UBND huyện Tri Tôn</t>
  </si>
  <si>
    <t>Phú Hữu</t>
  </si>
  <si>
    <t>Trường Tiểu học A Long Kiến điểm chính (Long Định)</t>
  </si>
  <si>
    <t>UBND huyện Chợ Mới</t>
  </si>
  <si>
    <t>Long Kiến</t>
  </si>
  <si>
    <t>Thành phố Long Xuyên</t>
  </si>
  <si>
    <t>Thành phố Châu Đốc</t>
  </si>
  <si>
    <t>Thị xã Tân Châu</t>
  </si>
  <si>
    <t>Huyện Tri Tôn</t>
  </si>
  <si>
    <t>Huyện An Phú</t>
  </si>
  <si>
    <t>Huyện Chợ Mới</t>
  </si>
  <si>
    <t>Sản xuất nông nghiệp công nghệ cao - cánh đồng lớn khu vực Bờ bắc quốc lộ 91 - 955A</t>
  </si>
  <si>
    <t>Nâng cấp, mở rộng đường Phan Bội Châu (đoạn từ phà Trà Ôn đến đường Quản Cơ Thành)</t>
  </si>
  <si>
    <t>Ban Quản lý dự án đầu tư và xây dựng thành phố Long Xuyên</t>
  </si>
  <si>
    <t>Trung tâm Phát triển quỹ đất tỉnh An Giang</t>
  </si>
  <si>
    <t>Sở Nông nghiệp và Phát triển nông thôn tỉnh An Giang</t>
  </si>
  <si>
    <t>Tân An và 
Tân Thạnh</t>
  </si>
  <si>
    <t>(1)</t>
  </si>
  <si>
    <t>(2)</t>
  </si>
  <si>
    <t>(3)</t>
  </si>
  <si>
    <t>(4)</t>
  </si>
  <si>
    <t>(5)</t>
  </si>
  <si>
    <t>(6)</t>
  </si>
  <si>
    <t>(7)</t>
  </si>
  <si>
    <t>Vĩnh Tế và
Vĩnh Châu</t>
  </si>
  <si>
    <t xml:space="preserve"> </t>
  </si>
  <si>
    <t>Tổng số: 13 dự án</t>
  </si>
  <si>
    <r>
      <rPr>
        <b/>
        <sz val="16"/>
        <rFont val="Times New Roman"/>
        <family val="1"/>
      </rPr>
      <t>DANH MỤC 01
Dự án có thu hồi đất và sử dụng đất trồng lúa đã được HĐND tỉnh thông qua tại 
Nghị quyết số 30/2017/NQ-HĐND ngày 08/12/2017 bị hủy bỏ</t>
    </r>
    <r>
      <rPr>
        <b/>
        <sz val="18"/>
        <rFont val="Times New Roman"/>
        <family val="1"/>
      </rPr>
      <t xml:space="preserve">
</t>
    </r>
    <r>
      <rPr>
        <i/>
        <sz val="17"/>
        <rFont val="Times New Roman"/>
        <family val="1"/>
      </rPr>
      <t>(Ban hành kèm theo Nghị quyết số 16/2020/NQ-HĐND ngày 08 tháng 12 năm 2020 của Hội đồng nhân dân tỉnh An Giang)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</si>
</sst>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;[Red]0.00"/>
    <numFmt numFmtId="174" formatCode="#,##0.000"/>
    <numFmt numFmtId="175" formatCode="0_);\(0\)"/>
    <numFmt numFmtId="176" formatCode="_(* #,##0_);_(* \(#,##0\);_(* &quot;-&quot;??_);_(@_)"/>
    <numFmt numFmtId="177" formatCode="#,##0.0"/>
    <numFmt numFmtId="178" formatCode="#,##0.0000"/>
    <numFmt numFmtId="179" formatCode="#,##0_ ;\-#,##0\ "/>
    <numFmt numFmtId="180" formatCode="#,##0\ _₫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#,##0;[Red]#,##0"/>
    <numFmt numFmtId="187" formatCode="[$-42A]dd\ mmmm\ yyyy"/>
  </numFmts>
  <fonts count="46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i/>
      <sz val="14"/>
      <name val="Cambria"/>
      <family val="1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8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9" applyNumberFormat="0" applyFont="0" applyAlignment="0" applyProtection="0"/>
    <xf numFmtId="0" fontId="42" fillId="26" borderId="10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/>
    </xf>
    <xf numFmtId="0" fontId="24" fillId="0" borderId="12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13" xfId="0" applyFont="1" applyFill="1" applyBorder="1" applyAlignment="1">
      <alignment horizontal="justify" vertical="center"/>
    </xf>
    <xf numFmtId="0" fontId="24" fillId="0" borderId="13" xfId="0" applyFont="1" applyFill="1" applyBorder="1" applyAlignment="1">
      <alignment horizontal="center" vertical="center"/>
    </xf>
    <xf numFmtId="177" fontId="25" fillId="0" borderId="13" xfId="0" applyNumberFormat="1" applyFont="1" applyFill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justify" vertical="center"/>
    </xf>
    <xf numFmtId="177" fontId="24" fillId="0" borderId="12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7" fillId="0" borderId="15" xfId="0" applyFont="1" applyFill="1" applyBorder="1" applyAlignment="1" quotePrefix="1">
      <alignment horizontal="center" vertical="center" wrapText="1"/>
    </xf>
    <xf numFmtId="0" fontId="27" fillId="0" borderId="0" xfId="0" applyFont="1" applyAlignment="1">
      <alignment vertical="center"/>
    </xf>
    <xf numFmtId="0" fontId="24" fillId="0" borderId="16" xfId="0" applyFont="1" applyFill="1" applyBorder="1" applyAlignment="1">
      <alignment horizontal="justify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justify" vertical="center"/>
    </xf>
    <xf numFmtId="177" fontId="24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/>
    </xf>
    <xf numFmtId="0" fontId="24" fillId="0" borderId="13" xfId="0" applyFont="1" applyBorder="1" applyAlignment="1">
      <alignment horizontal="center" vertical="center"/>
    </xf>
    <xf numFmtId="177" fontId="25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justify" vertical="center"/>
    </xf>
    <xf numFmtId="0" fontId="25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7" fontId="26" fillId="0" borderId="17" xfId="0" applyNumberFormat="1" applyFont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quotePrefix="1">
      <alignment horizontal="center" vertical="center" wrapText="1"/>
    </xf>
  </cellXfs>
  <cellStyles count="5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0" zoomScaleNormal="70" zoomScaleSheetLayoutView="30" zoomScalePageLayoutView="40" workbookViewId="0" topLeftCell="A1">
      <selection activeCell="A1" sqref="A1:G1"/>
    </sheetView>
  </sheetViews>
  <sheetFormatPr defaultColWidth="8.8515625" defaultRowHeight="12.75"/>
  <cols>
    <col min="1" max="1" width="7.140625" style="5" customWidth="1"/>
    <col min="2" max="2" width="63.140625" style="7" customWidth="1"/>
    <col min="3" max="3" width="53.28125" style="7" customWidth="1"/>
    <col min="4" max="4" width="24.8515625" style="5" customWidth="1"/>
    <col min="5" max="5" width="21.7109375" style="4" customWidth="1"/>
    <col min="6" max="6" width="18.421875" style="4" customWidth="1"/>
    <col min="7" max="7" width="13.28125" style="5" customWidth="1"/>
    <col min="8" max="16384" width="8.8515625" style="6" customWidth="1"/>
  </cols>
  <sheetData>
    <row r="1" spans="1:7" ht="116.25" customHeight="1">
      <c r="A1" s="40" t="s">
        <v>60</v>
      </c>
      <c r="B1" s="41"/>
      <c r="C1" s="41"/>
      <c r="D1" s="41"/>
      <c r="E1" s="41"/>
      <c r="F1" s="41"/>
      <c r="G1" s="41"/>
    </row>
    <row r="2" spans="1:7" ht="22.5">
      <c r="A2" s="42"/>
      <c r="B2" s="42"/>
      <c r="C2" s="42"/>
      <c r="D2" s="42"/>
      <c r="E2" s="42"/>
      <c r="F2" s="42"/>
      <c r="G2" s="42"/>
    </row>
    <row r="3" spans="1:7" s="12" customFormat="1" ht="27.75" customHeight="1">
      <c r="A3" s="44" t="s">
        <v>0</v>
      </c>
      <c r="B3" s="43" t="s">
        <v>2</v>
      </c>
      <c r="C3" s="43" t="s">
        <v>14</v>
      </c>
      <c r="D3" s="43" t="s">
        <v>1</v>
      </c>
      <c r="E3" s="43" t="s">
        <v>9</v>
      </c>
      <c r="F3" s="43"/>
      <c r="G3" s="39" t="s">
        <v>7</v>
      </c>
    </row>
    <row r="4" spans="1:7" s="12" customFormat="1" ht="46.5" customHeight="1">
      <c r="A4" s="44"/>
      <c r="B4" s="43"/>
      <c r="C4" s="43"/>
      <c r="D4" s="43"/>
      <c r="E4" s="16" t="s">
        <v>11</v>
      </c>
      <c r="F4" s="17" t="s">
        <v>10</v>
      </c>
      <c r="G4" s="39"/>
    </row>
    <row r="5" spans="1:7" s="26" customFormat="1" ht="32.25" customHeight="1">
      <c r="A5" s="25" t="s">
        <v>50</v>
      </c>
      <c r="B5" s="25" t="s">
        <v>51</v>
      </c>
      <c r="C5" s="25" t="s">
        <v>52</v>
      </c>
      <c r="D5" s="25" t="s">
        <v>53</v>
      </c>
      <c r="E5" s="25" t="s">
        <v>54</v>
      </c>
      <c r="F5" s="25" t="s">
        <v>55</v>
      </c>
      <c r="G5" s="25" t="s">
        <v>56</v>
      </c>
    </row>
    <row r="6" spans="1:7" ht="33.75" customHeight="1">
      <c r="A6" s="18" t="s">
        <v>3</v>
      </c>
      <c r="B6" s="19" t="s">
        <v>38</v>
      </c>
      <c r="C6" s="13"/>
      <c r="D6" s="14"/>
      <c r="E6" s="15">
        <f>SUM(E7:E10)</f>
        <v>36629</v>
      </c>
      <c r="F6" s="15">
        <f>SUM(F7:F10)</f>
        <v>19079</v>
      </c>
      <c r="G6" s="14"/>
    </row>
    <row r="7" spans="1:10" s="24" customFormat="1" ht="33.75" customHeight="1">
      <c r="A7" s="21">
        <v>1</v>
      </c>
      <c r="B7" s="22" t="s">
        <v>18</v>
      </c>
      <c r="C7" s="22" t="s">
        <v>15</v>
      </c>
      <c r="D7" s="21" t="s">
        <v>16</v>
      </c>
      <c r="E7" s="23">
        <v>4479</v>
      </c>
      <c r="F7" s="23">
        <v>4479</v>
      </c>
      <c r="G7" s="21"/>
      <c r="J7" s="24" t="s">
        <v>58</v>
      </c>
    </row>
    <row r="8" spans="1:7" s="24" customFormat="1" ht="48.75" customHeight="1">
      <c r="A8" s="21">
        <v>2</v>
      </c>
      <c r="B8" s="22" t="s">
        <v>45</v>
      </c>
      <c r="C8" s="22" t="s">
        <v>46</v>
      </c>
      <c r="D8" s="21" t="s">
        <v>17</v>
      </c>
      <c r="E8" s="23">
        <v>16950</v>
      </c>
      <c r="F8" s="23">
        <v>0</v>
      </c>
      <c r="G8" s="21"/>
    </row>
    <row r="9" spans="1:7" s="24" customFormat="1" ht="48.75" customHeight="1">
      <c r="A9" s="21">
        <v>3</v>
      </c>
      <c r="B9" s="22" t="s">
        <v>19</v>
      </c>
      <c r="C9" s="22" t="s">
        <v>48</v>
      </c>
      <c r="D9" s="21" t="s">
        <v>17</v>
      </c>
      <c r="E9" s="23">
        <v>14600</v>
      </c>
      <c r="F9" s="23">
        <v>14600</v>
      </c>
      <c r="G9" s="21"/>
    </row>
    <row r="10" spans="1:7" s="24" customFormat="1" ht="33.75" customHeight="1">
      <c r="A10" s="21">
        <v>4</v>
      </c>
      <c r="B10" s="22" t="s">
        <v>20</v>
      </c>
      <c r="C10" s="22" t="s">
        <v>15</v>
      </c>
      <c r="D10" s="21" t="s">
        <v>21</v>
      </c>
      <c r="E10" s="23">
        <v>600</v>
      </c>
      <c r="F10" s="23">
        <v>0</v>
      </c>
      <c r="G10" s="21"/>
    </row>
    <row r="11" spans="1:7" s="24" customFormat="1" ht="33.75" customHeight="1">
      <c r="A11" s="18" t="s">
        <v>4</v>
      </c>
      <c r="B11" s="19" t="s">
        <v>39</v>
      </c>
      <c r="C11" s="13"/>
      <c r="D11" s="14"/>
      <c r="E11" s="15">
        <f>SUM(E12:E16)</f>
        <v>303844</v>
      </c>
      <c r="F11" s="15">
        <f>SUM(F12:F16)</f>
        <v>105065</v>
      </c>
      <c r="G11" s="14"/>
    </row>
    <row r="12" spans="1:7" ht="77.25" customHeight="1">
      <c r="A12" s="10">
        <v>5</v>
      </c>
      <c r="B12" s="9" t="s">
        <v>22</v>
      </c>
      <c r="C12" s="22" t="s">
        <v>48</v>
      </c>
      <c r="D12" s="10" t="s">
        <v>23</v>
      </c>
      <c r="E12" s="11">
        <v>10065</v>
      </c>
      <c r="F12" s="11">
        <v>10065</v>
      </c>
      <c r="G12" s="8"/>
    </row>
    <row r="13" spans="1:7" ht="51" customHeight="1">
      <c r="A13" s="10">
        <v>6</v>
      </c>
      <c r="B13" s="9" t="s">
        <v>44</v>
      </c>
      <c r="C13" s="9" t="s">
        <v>24</v>
      </c>
      <c r="D13" s="10" t="s">
        <v>23</v>
      </c>
      <c r="E13" s="11">
        <v>100000</v>
      </c>
      <c r="F13" s="11">
        <v>90000</v>
      </c>
      <c r="G13" s="8"/>
    </row>
    <row r="14" spans="1:7" ht="47.25" customHeight="1">
      <c r="A14" s="10">
        <v>7</v>
      </c>
      <c r="B14" s="9" t="s">
        <v>25</v>
      </c>
      <c r="C14" s="22" t="s">
        <v>48</v>
      </c>
      <c r="D14" s="8" t="s">
        <v>57</v>
      </c>
      <c r="E14" s="11">
        <v>5000</v>
      </c>
      <c r="F14" s="11">
        <v>5000</v>
      </c>
      <c r="G14" s="8"/>
    </row>
    <row r="15" spans="1:7" ht="54.75" customHeight="1">
      <c r="A15" s="10">
        <v>8</v>
      </c>
      <c r="B15" s="9" t="s">
        <v>26</v>
      </c>
      <c r="C15" s="9" t="s">
        <v>47</v>
      </c>
      <c r="D15" s="10" t="s">
        <v>27</v>
      </c>
      <c r="E15" s="11">
        <v>187019</v>
      </c>
      <c r="F15" s="11">
        <v>0</v>
      </c>
      <c r="G15" s="8"/>
    </row>
    <row r="16" spans="1:7" ht="33.75" customHeight="1">
      <c r="A16" s="10">
        <v>9</v>
      </c>
      <c r="B16" s="29" t="s">
        <v>28</v>
      </c>
      <c r="C16" s="29" t="s">
        <v>29</v>
      </c>
      <c r="D16" s="28" t="s">
        <v>12</v>
      </c>
      <c r="E16" s="30">
        <v>1760</v>
      </c>
      <c r="F16" s="30">
        <v>0</v>
      </c>
      <c r="G16" s="31"/>
    </row>
    <row r="17" spans="1:7" ht="33.75" customHeight="1">
      <c r="A17" s="18" t="s">
        <v>5</v>
      </c>
      <c r="B17" s="19" t="s">
        <v>40</v>
      </c>
      <c r="C17" s="32"/>
      <c r="D17" s="33"/>
      <c r="E17" s="34">
        <f>E18</f>
        <v>20000</v>
      </c>
      <c r="F17" s="34">
        <f>F18</f>
        <v>20000</v>
      </c>
      <c r="G17" s="33"/>
    </row>
    <row r="18" spans="1:7" ht="52.5" customHeight="1">
      <c r="A18" s="28">
        <v>10</v>
      </c>
      <c r="B18" s="29" t="s">
        <v>30</v>
      </c>
      <c r="C18" s="27" t="s">
        <v>48</v>
      </c>
      <c r="D18" s="31" t="s">
        <v>49</v>
      </c>
      <c r="E18" s="30">
        <v>20000</v>
      </c>
      <c r="F18" s="30">
        <v>20000</v>
      </c>
      <c r="G18" s="28"/>
    </row>
    <row r="19" spans="1:7" s="12" customFormat="1" ht="33.75" customHeight="1">
      <c r="A19" s="18" t="s">
        <v>6</v>
      </c>
      <c r="B19" s="19" t="s">
        <v>41</v>
      </c>
      <c r="C19" s="35"/>
      <c r="D19" s="36"/>
      <c r="E19" s="34">
        <f>SUM(E20:E20)</f>
        <v>119613</v>
      </c>
      <c r="F19" s="34">
        <f>F20</f>
        <v>89613</v>
      </c>
      <c r="G19" s="36"/>
    </row>
    <row r="20" spans="1:7" ht="33.75" customHeight="1">
      <c r="A20" s="28">
        <v>11</v>
      </c>
      <c r="B20" s="29" t="s">
        <v>32</v>
      </c>
      <c r="C20" s="29" t="s">
        <v>33</v>
      </c>
      <c r="D20" s="28" t="s">
        <v>31</v>
      </c>
      <c r="E20" s="30">
        <v>119613</v>
      </c>
      <c r="F20" s="30">
        <v>89613</v>
      </c>
      <c r="G20" s="31"/>
    </row>
    <row r="21" spans="1:7" s="12" customFormat="1" ht="33.75" customHeight="1">
      <c r="A21" s="18" t="s">
        <v>8</v>
      </c>
      <c r="B21" s="19" t="s">
        <v>42</v>
      </c>
      <c r="C21" s="35"/>
      <c r="D21" s="36"/>
      <c r="E21" s="34">
        <f>E22</f>
        <v>5000</v>
      </c>
      <c r="F21" s="34">
        <f>F22</f>
        <v>5000</v>
      </c>
      <c r="G21" s="36"/>
    </row>
    <row r="22" spans="1:7" ht="51" customHeight="1">
      <c r="A22" s="28">
        <v>12</v>
      </c>
      <c r="B22" s="29" t="s">
        <v>30</v>
      </c>
      <c r="C22" s="27" t="s">
        <v>48</v>
      </c>
      <c r="D22" s="28" t="s">
        <v>34</v>
      </c>
      <c r="E22" s="30">
        <v>5000</v>
      </c>
      <c r="F22" s="30">
        <v>5000</v>
      </c>
      <c r="G22" s="28"/>
    </row>
    <row r="23" spans="1:7" s="12" customFormat="1" ht="33.75" customHeight="1">
      <c r="A23" s="18" t="s">
        <v>13</v>
      </c>
      <c r="B23" s="19" t="s">
        <v>43</v>
      </c>
      <c r="C23" s="35"/>
      <c r="D23" s="36"/>
      <c r="E23" s="34">
        <f>SUM(E24:E24)</f>
        <v>800</v>
      </c>
      <c r="F23" s="34">
        <f>SUM(F24:F24)</f>
        <v>0</v>
      </c>
      <c r="G23" s="36"/>
    </row>
    <row r="24" spans="1:7" ht="33.75" customHeight="1">
      <c r="A24" s="28">
        <v>13</v>
      </c>
      <c r="B24" s="29" t="s">
        <v>35</v>
      </c>
      <c r="C24" s="29" t="s">
        <v>36</v>
      </c>
      <c r="D24" s="28" t="s">
        <v>37</v>
      </c>
      <c r="E24" s="30">
        <v>800</v>
      </c>
      <c r="F24" s="30">
        <v>0</v>
      </c>
      <c r="G24" s="28"/>
    </row>
    <row r="25" spans="1:7" s="20" customFormat="1" ht="33.75" customHeight="1">
      <c r="A25" s="37"/>
      <c r="B25" s="37" t="s">
        <v>59</v>
      </c>
      <c r="C25" s="37"/>
      <c r="D25" s="37"/>
      <c r="E25" s="38">
        <f>E6+E11+E17+E19+E21+E23</f>
        <v>485886</v>
      </c>
      <c r="F25" s="38">
        <f>F6+F11+F17+F19+F21+F23</f>
        <v>238757</v>
      </c>
      <c r="G25" s="37"/>
    </row>
  </sheetData>
  <sheetProtection/>
  <mergeCells count="8">
    <mergeCell ref="G3:G4"/>
    <mergeCell ref="A1:G1"/>
    <mergeCell ref="A2:G2"/>
    <mergeCell ref="E3:F3"/>
    <mergeCell ref="A3:A4"/>
    <mergeCell ref="B3:B4"/>
    <mergeCell ref="C3:C4"/>
    <mergeCell ref="D3:D4"/>
  </mergeCells>
  <printOptions/>
  <pageMargins left="0.3937007874015748" right="0.3937007874015748" top="0.5905511811023623" bottom="0.5905511811023623" header="0" footer="0"/>
  <pageSetup horizontalDpi="600" verticalDpi="600" orientation="landscape" paperSize="9" scale="70" r:id="rId1"/>
  <headerFooter>
    <oddFooter>&amp;C&amp;"+,thường"&amp;16Trang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3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nguyen va Moi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Thị Thịnh</dc:creator>
  <cp:keywords/>
  <dc:description>Phát triển từ 040923 song chi tiết đất nông nghiệp, đất phi nông nghiệp cho tất vào một biểu tổng hợp.</dc:description>
  <cp:lastModifiedBy>ADMIN</cp:lastModifiedBy>
  <cp:lastPrinted>2020-12-07T01:32:02Z</cp:lastPrinted>
  <dcterms:created xsi:type="dcterms:W3CDTF">2003-09-10T03:10:32Z</dcterms:created>
  <dcterms:modified xsi:type="dcterms:W3CDTF">2020-12-10T07:44:01Z</dcterms:modified>
  <cp:category/>
  <cp:version/>
  <cp:contentType/>
  <cp:contentStatus/>
</cp:coreProperties>
</file>